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 profil\"/>
    </mc:Choice>
  </mc:AlternateContent>
  <xr:revisionPtr revIDLastSave="0" documentId="13_ncr:1_{7221317E-1AEB-4700-8977-061685E88BE6}" xr6:coauthVersionLast="45" xr6:coauthVersionMax="45" xr10:uidLastSave="{00000000-0000-0000-0000-000000000000}"/>
  <bookViews>
    <workbookView xWindow="-108" yWindow="-108" windowWidth="19416" windowHeight="10416" xr2:uid="{5B3EA341-A730-4CC5-9C34-D044C80101CD}"/>
  </bookViews>
  <sheets>
    <sheet name="Задача 1" sheetId="1" r:id="rId1"/>
    <sheet name="Задача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S11" i="2" l="1"/>
  <c r="R11" i="2"/>
  <c r="Q11" i="2"/>
  <c r="O11" i="2"/>
  <c r="N11" i="2"/>
  <c r="M11" i="2"/>
  <c r="L11" i="2"/>
  <c r="K11" i="2"/>
  <c r="J11" i="2"/>
  <c r="I11" i="2"/>
  <c r="H11" i="2"/>
  <c r="G11" i="2"/>
  <c r="F11" i="2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<sst xmlns="http://schemas.openxmlformats.org/spreadsheetml/2006/main" count="155" uniqueCount="48">
  <si>
    <t>Задача:</t>
  </si>
  <si>
    <t>16т.</t>
  </si>
  <si>
    <t>Дата</t>
  </si>
  <si>
    <t>Ден</t>
  </si>
  <si>
    <t>Магазин</t>
  </si>
  <si>
    <t>Общ оборот</t>
  </si>
  <si>
    <t>Брой
продажби</t>
  </si>
  <si>
    <t>Среден оборот</t>
  </si>
  <si>
    <r>
      <t xml:space="preserve">Изчислете </t>
    </r>
    <r>
      <rPr>
        <b/>
        <sz val="12"/>
        <color theme="1"/>
        <rFont val="Calibri"/>
        <family val="2"/>
        <charset val="204"/>
        <scheme val="minor"/>
      </rPr>
      <t>Общия оборот</t>
    </r>
    <r>
      <rPr>
        <sz val="12"/>
        <color theme="1"/>
        <rFont val="Calibri"/>
        <family val="2"/>
        <charset val="204"/>
        <scheme val="minor"/>
      </rPr>
      <t xml:space="preserve"> за София, Варна, Русе за месеца.</t>
    </r>
  </si>
  <si>
    <t>2т.</t>
  </si>
  <si>
    <t>Варна</t>
  </si>
  <si>
    <r>
      <t xml:space="preserve">Изчислете </t>
    </r>
    <r>
      <rPr>
        <b/>
        <sz val="12"/>
        <color theme="1"/>
        <rFont val="Calibri"/>
        <family val="2"/>
        <charset val="204"/>
        <scheme val="minor"/>
      </rPr>
      <t xml:space="preserve">Броя на продажбите </t>
    </r>
    <r>
      <rPr>
        <sz val="12"/>
        <color theme="1"/>
        <rFont val="Calibri"/>
        <family val="2"/>
        <charset val="204"/>
        <scheme val="minor"/>
      </rPr>
      <t>в съответните градове за месеца</t>
    </r>
  </si>
  <si>
    <t>Русе</t>
  </si>
  <si>
    <r>
      <t xml:space="preserve">Изчислете </t>
    </r>
    <r>
      <rPr>
        <b/>
        <sz val="12"/>
        <color theme="1"/>
        <rFont val="Calibri"/>
        <family val="2"/>
        <charset val="204"/>
        <scheme val="minor"/>
      </rPr>
      <t>Средния оборот</t>
    </r>
    <r>
      <rPr>
        <sz val="12"/>
        <color theme="1"/>
        <rFont val="Calibri"/>
        <family val="2"/>
        <charset val="204"/>
        <scheme val="minor"/>
      </rPr>
      <t xml:space="preserve"> за съответите градове за месеца.</t>
    </r>
  </si>
  <si>
    <t>София</t>
  </si>
  <si>
    <r>
      <t>Създайте</t>
    </r>
    <r>
      <rPr>
        <b/>
        <sz val="12"/>
        <color theme="1"/>
        <rFont val="Calibri"/>
        <family val="2"/>
        <charset val="204"/>
        <scheme val="minor"/>
      </rPr>
      <t xml:space="preserve"> диаграма</t>
    </r>
    <r>
      <rPr>
        <sz val="12"/>
        <color theme="1"/>
        <rFont val="Calibri"/>
        <family val="2"/>
        <charset val="204"/>
        <scheme val="minor"/>
      </rPr>
      <t>, която да сравнява средния оборот на магазините в трите града</t>
    </r>
  </si>
  <si>
    <t>Нека диаграмата да има заглавие Среден оборот и легенда.</t>
  </si>
  <si>
    <t>1т.</t>
  </si>
  <si>
    <r>
      <t xml:space="preserve">Изчислете </t>
    </r>
    <r>
      <rPr>
        <b/>
        <sz val="12"/>
        <color theme="1"/>
        <rFont val="Calibri"/>
        <family val="2"/>
        <charset val="204"/>
        <scheme val="minor"/>
      </rPr>
      <t>Общия оборот</t>
    </r>
    <r>
      <rPr>
        <sz val="12"/>
        <color theme="1"/>
        <rFont val="Calibri"/>
        <family val="2"/>
        <charset val="204"/>
        <scheme val="minor"/>
      </rPr>
      <t xml:space="preserve"> за дните от месеца - Понеделник, Вторник и т.н..</t>
    </r>
  </si>
  <si>
    <r>
      <t>Изчислете</t>
    </r>
    <r>
      <rPr>
        <b/>
        <sz val="12"/>
        <color theme="1"/>
        <rFont val="Calibri"/>
        <family val="2"/>
        <charset val="204"/>
        <scheme val="minor"/>
      </rPr>
      <t xml:space="preserve"> Броя на продажбите</t>
    </r>
    <r>
      <rPr>
        <sz val="12"/>
        <color theme="1"/>
        <rFont val="Calibri"/>
        <family val="2"/>
        <charset val="204"/>
        <scheme val="minor"/>
      </rPr>
      <t xml:space="preserve"> за дните от месеца - Понеделник, Вторник и т.н..</t>
    </r>
  </si>
  <si>
    <r>
      <t xml:space="preserve">Изчислете </t>
    </r>
    <r>
      <rPr>
        <b/>
        <sz val="12"/>
        <color theme="1"/>
        <rFont val="Calibri"/>
        <family val="2"/>
        <charset val="204"/>
        <scheme val="minor"/>
      </rPr>
      <t>Средния оборот</t>
    </r>
    <r>
      <rPr>
        <sz val="12"/>
        <color theme="1"/>
        <rFont val="Calibri"/>
        <family val="2"/>
        <charset val="204"/>
        <scheme val="minor"/>
      </rPr>
      <t xml:space="preserve"> за дните от месеца - Понеделник, Вторник и т.н..</t>
    </r>
  </si>
  <si>
    <r>
      <t xml:space="preserve">Форматирайте колоните </t>
    </r>
    <r>
      <rPr>
        <b/>
        <sz val="10"/>
        <color theme="1"/>
        <rFont val="Calibri"/>
        <family val="2"/>
        <charset val="204"/>
        <scheme val="minor"/>
      </rPr>
      <t>Общ оборот</t>
    </r>
    <r>
      <rPr>
        <sz val="10"/>
        <color theme="1"/>
        <rFont val="Calibri"/>
        <family val="2"/>
        <charset val="204"/>
        <scheme val="minor"/>
      </rPr>
      <t xml:space="preserve"> и </t>
    </r>
    <r>
      <rPr>
        <b/>
        <sz val="10"/>
        <color theme="1"/>
        <rFont val="Calibri"/>
        <family val="2"/>
        <charset val="204"/>
        <scheme val="minor"/>
      </rPr>
      <t>Среден оборот</t>
    </r>
    <r>
      <rPr>
        <sz val="10"/>
        <color theme="1"/>
        <rFont val="Calibri"/>
        <family val="2"/>
        <charset val="204"/>
        <scheme val="minor"/>
      </rPr>
      <t xml:space="preserve"> да бъдат в лева и до втория знак след десет. запатая</t>
    </r>
  </si>
  <si>
    <t>6т.</t>
  </si>
  <si>
    <t>Главница</t>
  </si>
  <si>
    <r>
      <t xml:space="preserve">Изтеглен е кредит в размер на </t>
    </r>
    <r>
      <rPr>
        <b/>
        <sz val="12"/>
        <color theme="1"/>
        <rFont val="Calibri"/>
        <family val="2"/>
        <charset val="204"/>
        <scheme val="minor"/>
      </rPr>
      <t>15000 лева</t>
    </r>
    <r>
      <rPr>
        <sz val="12"/>
        <color theme="1"/>
        <rFont val="Calibri"/>
        <family val="2"/>
        <charset val="204"/>
        <scheme val="minor"/>
      </rPr>
      <t xml:space="preserve">, с годишен лихвен процент </t>
    </r>
    <r>
      <rPr>
        <b/>
        <sz val="12"/>
        <color theme="1"/>
        <rFont val="Calibri"/>
        <family val="2"/>
        <charset val="204"/>
        <scheme val="minor"/>
      </rPr>
      <t>5%,</t>
    </r>
  </si>
  <si>
    <t xml:space="preserve">Лихвен процент </t>
  </si>
  <si>
    <r>
      <t xml:space="preserve">който трябва да бъде изплатен при </t>
    </r>
    <r>
      <rPr>
        <b/>
        <sz val="12"/>
        <color theme="1"/>
        <rFont val="Calibri"/>
        <family val="2"/>
        <charset val="204"/>
        <scheme val="minor"/>
      </rPr>
      <t>18 равни месечни вноски</t>
    </r>
    <r>
      <rPr>
        <sz val="12"/>
        <color theme="1"/>
        <rFont val="Calibri"/>
        <family val="2"/>
        <charset val="204"/>
        <scheme val="minor"/>
      </rPr>
      <t>. Пресметнете:</t>
    </r>
  </si>
  <si>
    <t xml:space="preserve">Лихвен период </t>
  </si>
  <si>
    <t>1. размера на месечната вноска</t>
  </si>
  <si>
    <t>Месечна вноска</t>
  </si>
  <si>
    <r>
      <t xml:space="preserve">2. Каква част от </t>
    </r>
    <r>
      <rPr>
        <b/>
        <sz val="12"/>
        <color theme="1"/>
        <rFont val="Calibri"/>
        <family val="2"/>
        <charset val="204"/>
        <scheme val="minor"/>
      </rPr>
      <t>десетата погасителна вноска</t>
    </r>
    <r>
      <rPr>
        <sz val="12"/>
        <color theme="1"/>
        <rFont val="Calibri"/>
        <family val="2"/>
        <charset val="204"/>
        <scheme val="minor"/>
      </rPr>
      <t xml:space="preserve"> се използва за погасяване съотетно за </t>
    </r>
    <r>
      <rPr>
        <b/>
        <sz val="12"/>
        <color theme="1"/>
        <rFont val="Calibri"/>
        <family val="2"/>
        <charset val="204"/>
        <scheme val="minor"/>
      </rPr>
      <t>главницата</t>
    </r>
    <r>
      <rPr>
        <sz val="12"/>
        <color theme="1"/>
        <rFont val="Calibri"/>
        <family val="2"/>
        <charset val="204"/>
        <scheme val="minor"/>
      </rPr>
      <t xml:space="preserve"> и на </t>
    </r>
    <r>
      <rPr>
        <b/>
        <sz val="12"/>
        <color theme="1"/>
        <rFont val="Calibri"/>
        <family val="2"/>
        <charset val="204"/>
        <scheme val="minor"/>
      </rPr>
      <t>лихвата</t>
    </r>
    <r>
      <rPr>
        <sz val="12"/>
        <color theme="1"/>
        <rFont val="Calibri"/>
        <family val="2"/>
        <charset val="204"/>
        <scheme val="minor"/>
      </rPr>
      <t xml:space="preserve"> по заема</t>
    </r>
  </si>
  <si>
    <t>4т.</t>
  </si>
  <si>
    <t>10-та вноска по главница</t>
  </si>
  <si>
    <t>Форматирайте съответните клетки в лева до втория знак след десет. запетая</t>
  </si>
  <si>
    <t>10-та вноска по лихвата</t>
  </si>
  <si>
    <t>1-4</t>
  </si>
  <si>
    <t>5-8</t>
  </si>
  <si>
    <t>Обща оценка на задача 1 и задача 2:</t>
  </si>
  <si>
    <t>Оборот</t>
  </si>
  <si>
    <r>
      <t>Съхранете файла под име</t>
    </r>
    <r>
      <rPr>
        <b/>
        <sz val="12"/>
        <color theme="1"/>
        <rFont val="Calibri"/>
        <family val="2"/>
        <charset val="204"/>
        <scheme val="minor"/>
      </rPr>
      <t xml:space="preserve"> izpit_nomer_klas.
</t>
    </r>
    <r>
      <rPr>
        <sz val="12"/>
        <color theme="1"/>
        <rFont val="Calibri"/>
        <family val="2"/>
        <charset val="204"/>
        <scheme val="minor"/>
      </rPr>
      <t>Изпратете файла на имейл</t>
    </r>
    <r>
      <rPr>
        <b/>
        <sz val="12"/>
        <color theme="1"/>
        <rFont val="Calibri"/>
        <family val="2"/>
        <charset val="204"/>
        <scheme val="minor"/>
      </rPr>
      <t xml:space="preserve"> a.uzunova@abv.bg</t>
    </r>
  </si>
  <si>
    <t>Месечни продажби за октомври 2018 г.</t>
  </si>
  <si>
    <t>вторник</t>
  </si>
  <si>
    <t>сряда</t>
  </si>
  <si>
    <t>четвъртък</t>
  </si>
  <si>
    <t>петък</t>
  </si>
  <si>
    <t>събота</t>
  </si>
  <si>
    <t>неделя</t>
  </si>
  <si>
    <t>понеделник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</si>
</sst>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лв.&quot;_-;\-* #,##0.00\ &quot;лв.&quot;_-;_-* &quot;-&quot;??\ &quot;лв.&quot;_-;_-@_-"/>
    <numFmt numFmtId="164" formatCode="dd/mm"/>
    <numFmt numFmtId="165" formatCode="#,##0.00\ [$лв.-402];\-#,##0.00\ [$лв.-402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0" borderId="1" xfId="0" applyNumberFormat="1" applyFont="1" applyBorder="1"/>
    <xf numFmtId="22" fontId="4" fillId="0" borderId="4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22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22" fontId="4" fillId="0" borderId="1" xfId="0" applyNumberFormat="1" applyFont="1" applyBorder="1"/>
    <xf numFmtId="0" fontId="0" fillId="0" borderId="1" xfId="0" applyBorder="1"/>
    <xf numFmtId="0" fontId="3" fillId="3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22" fontId="4" fillId="2" borderId="0" xfId="0" applyNumberFormat="1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9" fontId="0" fillId="2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right"/>
    </xf>
    <xf numFmtId="0" fontId="6" fillId="2" borderId="0" xfId="0" applyFont="1" applyFill="1" applyAlignment="1">
      <alignment vertical="center"/>
    </xf>
    <xf numFmtId="44" fontId="0" fillId="2" borderId="0" xfId="1" quotePrefix="1" applyFont="1" applyFill="1" applyAlignment="1">
      <alignment vertical="center"/>
    </xf>
    <xf numFmtId="44" fontId="0" fillId="2" borderId="0" xfId="1" quotePrefix="1" applyFont="1" applyFill="1" applyAlignment="1">
      <alignment vertical="center" wrapText="1"/>
    </xf>
    <xf numFmtId="0" fontId="4" fillId="0" borderId="0" xfId="0" applyFont="1"/>
    <xf numFmtId="0" fontId="0" fillId="2" borderId="0" xfId="0" quotePrefix="1" applyFill="1" applyAlignment="1">
      <alignment vertical="center" wrapText="1"/>
    </xf>
    <xf numFmtId="10" fontId="0" fillId="2" borderId="0" xfId="2" quotePrefix="1" applyNumberFormat="1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vertic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AE6A-65D1-474D-B008-2F3DA0497889}">
  <dimension ref="A1:AA113"/>
  <sheetViews>
    <sheetView tabSelected="1" workbookViewId="0">
      <selection activeCell="F17" sqref="F17"/>
    </sheetView>
  </sheetViews>
  <sheetFormatPr defaultColWidth="9.109375" defaultRowHeight="14.4" x14ac:dyDescent="0.3"/>
  <cols>
    <col min="1" max="1" width="8.21875" style="36" customWidth="1"/>
    <col min="2" max="2" width="10.5546875" bestFit="1" customWidth="1"/>
    <col min="3" max="3" width="7.88671875" bestFit="1" customWidth="1"/>
    <col min="4" max="4" width="11.6640625" bestFit="1" customWidth="1"/>
    <col min="5" max="5" width="11.33203125" style="1" customWidth="1"/>
    <col min="6" max="7" width="11.21875" customWidth="1"/>
    <col min="8" max="8" width="10.109375" customWidth="1"/>
    <col min="9" max="9" width="14.33203125" customWidth="1"/>
    <col min="10" max="10" width="7.44140625" style="2" customWidth="1"/>
    <col min="11" max="11" width="4" customWidth="1"/>
    <col min="21" max="21" width="7.5546875" customWidth="1"/>
    <col min="22" max="27" width="9.109375" style="2"/>
  </cols>
  <sheetData>
    <row r="1" spans="1:27" s="2" customFormat="1" ht="20.399999999999999" customHeight="1" x14ac:dyDescent="0.3">
      <c r="A1" s="69" t="s">
        <v>40</v>
      </c>
      <c r="B1" s="69"/>
      <c r="C1" s="69"/>
      <c r="D1" s="69"/>
      <c r="E1" s="1"/>
      <c r="M1" s="3"/>
      <c r="N1" s="3"/>
      <c r="O1" s="3"/>
      <c r="P1" s="3"/>
      <c r="Q1" s="3"/>
      <c r="R1" s="3"/>
      <c r="S1" s="3"/>
      <c r="T1" s="3"/>
      <c r="U1" s="3"/>
    </row>
    <row r="2" spans="1:27" ht="15.6" x14ac:dyDescent="0.3">
      <c r="A2" s="4"/>
      <c r="B2" s="4"/>
      <c r="C2" s="4"/>
      <c r="D2" s="4"/>
      <c r="F2" s="2"/>
      <c r="G2" s="2"/>
      <c r="H2" s="2"/>
      <c r="I2" s="2"/>
      <c r="K2" s="70" t="s">
        <v>0</v>
      </c>
      <c r="L2" s="70"/>
      <c r="M2" s="3"/>
      <c r="N2" s="3"/>
      <c r="O2" s="3"/>
      <c r="P2" s="3"/>
      <c r="Q2" s="3"/>
      <c r="R2" s="3"/>
      <c r="S2" s="3"/>
      <c r="T2" s="3"/>
      <c r="U2" s="5" t="s">
        <v>1</v>
      </c>
    </row>
    <row r="3" spans="1:27" s="12" customFormat="1" ht="28.8" x14ac:dyDescent="0.3">
      <c r="A3" s="6" t="s">
        <v>2</v>
      </c>
      <c r="B3" s="6" t="s">
        <v>3</v>
      </c>
      <c r="C3" s="6" t="s">
        <v>4</v>
      </c>
      <c r="D3" s="6" t="s">
        <v>38</v>
      </c>
      <c r="E3" s="1"/>
      <c r="F3" s="7" t="s">
        <v>4</v>
      </c>
      <c r="G3" s="7" t="s">
        <v>5</v>
      </c>
      <c r="H3" s="8" t="s">
        <v>6</v>
      </c>
      <c r="I3" s="9" t="s">
        <v>7</v>
      </c>
      <c r="J3" s="1"/>
      <c r="K3" s="10">
        <v>1</v>
      </c>
      <c r="L3" s="63" t="s">
        <v>8</v>
      </c>
      <c r="M3" s="64"/>
      <c r="N3" s="64"/>
      <c r="O3" s="64"/>
      <c r="P3" s="64"/>
      <c r="Q3" s="64"/>
      <c r="R3" s="64"/>
      <c r="S3" s="64"/>
      <c r="T3" s="58"/>
      <c r="U3" s="11" t="s">
        <v>9</v>
      </c>
      <c r="V3" s="1"/>
      <c r="W3" s="1"/>
      <c r="X3" s="1"/>
      <c r="Y3" s="1"/>
      <c r="Z3" s="1"/>
      <c r="AA3" s="1"/>
    </row>
    <row r="4" spans="1:27" ht="15.6" x14ac:dyDescent="0.3">
      <c r="A4" s="13">
        <v>43374</v>
      </c>
      <c r="B4" s="14" t="str">
        <f>TEXT(A4,"dddd")</f>
        <v>понеделник</v>
      </c>
      <c r="C4" s="15" t="s">
        <v>10</v>
      </c>
      <c r="D4" s="56">
        <v>4871</v>
      </c>
      <c r="F4" s="16" t="s">
        <v>10</v>
      </c>
      <c r="G4" s="17"/>
      <c r="H4" s="17"/>
      <c r="I4" s="17"/>
      <c r="K4" s="10">
        <v>2</v>
      </c>
      <c r="L4" s="58" t="s">
        <v>11</v>
      </c>
      <c r="M4" s="59"/>
      <c r="N4" s="59"/>
      <c r="O4" s="59"/>
      <c r="P4" s="59"/>
      <c r="Q4" s="59"/>
      <c r="R4" s="59"/>
      <c r="S4" s="59"/>
      <c r="T4" s="59"/>
      <c r="U4" s="11" t="s">
        <v>9</v>
      </c>
    </row>
    <row r="5" spans="1:27" ht="15.6" x14ac:dyDescent="0.3">
      <c r="A5" s="13">
        <v>43374</v>
      </c>
      <c r="B5" s="14" t="str">
        <f t="shared" ref="B5:B68" si="0">TEXT(A5,"dddd")</f>
        <v>понеделник</v>
      </c>
      <c r="C5" s="15" t="s">
        <v>12</v>
      </c>
      <c r="D5" s="56">
        <v>3069</v>
      </c>
      <c r="F5" s="16" t="s">
        <v>12</v>
      </c>
      <c r="G5" s="17"/>
      <c r="H5" s="17"/>
      <c r="I5" s="17"/>
      <c r="K5" s="10">
        <v>3</v>
      </c>
      <c r="L5" s="58" t="s">
        <v>13</v>
      </c>
      <c r="M5" s="59"/>
      <c r="N5" s="59"/>
      <c r="O5" s="59"/>
      <c r="P5" s="59"/>
      <c r="Q5" s="59"/>
      <c r="R5" s="59"/>
      <c r="S5" s="59"/>
      <c r="T5" s="59"/>
      <c r="U5" s="11" t="s">
        <v>9</v>
      </c>
    </row>
    <row r="6" spans="1:27" ht="15.6" x14ac:dyDescent="0.3">
      <c r="A6" s="13">
        <v>43374</v>
      </c>
      <c r="B6" s="14" t="str">
        <f t="shared" si="0"/>
        <v>понеделник</v>
      </c>
      <c r="C6" s="15" t="s">
        <v>14</v>
      </c>
      <c r="D6" s="56">
        <v>1502</v>
      </c>
      <c r="F6" s="16" t="s">
        <v>14</v>
      </c>
      <c r="G6" s="17"/>
      <c r="H6" s="17"/>
      <c r="I6" s="17"/>
      <c r="K6" s="10">
        <v>4</v>
      </c>
      <c r="L6" s="58" t="s">
        <v>15</v>
      </c>
      <c r="M6" s="59"/>
      <c r="N6" s="59"/>
      <c r="O6" s="59"/>
      <c r="P6" s="59"/>
      <c r="Q6" s="59"/>
      <c r="R6" s="59"/>
      <c r="S6" s="59"/>
      <c r="T6" s="59"/>
      <c r="U6" s="11" t="s">
        <v>9</v>
      </c>
    </row>
    <row r="7" spans="1:27" ht="15.6" x14ac:dyDescent="0.3">
      <c r="A7" s="13">
        <v>43375</v>
      </c>
      <c r="B7" s="14" t="str">
        <f t="shared" si="0"/>
        <v>вторник</v>
      </c>
      <c r="C7" s="15" t="s">
        <v>10</v>
      </c>
      <c r="D7" s="56">
        <v>3260</v>
      </c>
      <c r="K7" s="10">
        <v>5</v>
      </c>
      <c r="L7" s="58" t="s">
        <v>16</v>
      </c>
      <c r="M7" s="59"/>
      <c r="N7" s="59"/>
      <c r="O7" s="59"/>
      <c r="P7" s="59"/>
      <c r="Q7" s="59"/>
      <c r="R7" s="59"/>
      <c r="S7" s="59"/>
      <c r="T7" s="59"/>
      <c r="U7" s="11" t="s">
        <v>17</v>
      </c>
    </row>
    <row r="8" spans="1:27" s="12" customFormat="1" ht="28.8" x14ac:dyDescent="0.3">
      <c r="A8" s="18">
        <v>43375</v>
      </c>
      <c r="B8" s="19" t="str">
        <f t="shared" si="0"/>
        <v>вторник</v>
      </c>
      <c r="C8" s="20" t="s">
        <v>12</v>
      </c>
      <c r="D8" s="57">
        <v>4136</v>
      </c>
      <c r="E8" s="1"/>
      <c r="F8" s="7" t="s">
        <v>3</v>
      </c>
      <c r="G8" s="7" t="s">
        <v>5</v>
      </c>
      <c r="H8" s="8" t="s">
        <v>6</v>
      </c>
      <c r="I8" s="9" t="s">
        <v>7</v>
      </c>
      <c r="J8" s="1"/>
      <c r="K8" s="21">
        <v>6</v>
      </c>
      <c r="L8" s="60" t="s">
        <v>18</v>
      </c>
      <c r="M8" s="61"/>
      <c r="N8" s="61"/>
      <c r="O8" s="61"/>
      <c r="P8" s="61"/>
      <c r="Q8" s="61"/>
      <c r="R8" s="61"/>
      <c r="S8" s="61"/>
      <c r="T8" s="62"/>
      <c r="U8" s="11" t="s">
        <v>9</v>
      </c>
      <c r="V8" s="1"/>
      <c r="W8" s="1"/>
      <c r="X8" s="1"/>
      <c r="Y8" s="1"/>
      <c r="Z8" s="1"/>
      <c r="AA8" s="1"/>
    </row>
    <row r="9" spans="1:27" ht="15.6" x14ac:dyDescent="0.3">
      <c r="A9" s="13">
        <v>43375</v>
      </c>
      <c r="B9" s="14" t="str">
        <f t="shared" si="0"/>
        <v>вторник</v>
      </c>
      <c r="C9" s="15" t="s">
        <v>14</v>
      </c>
      <c r="D9" s="56">
        <v>4916</v>
      </c>
      <c r="F9" s="22" t="s">
        <v>47</v>
      </c>
      <c r="G9" s="23"/>
      <c r="H9" s="23"/>
      <c r="I9" s="23"/>
      <c r="K9" s="10">
        <v>7</v>
      </c>
      <c r="L9" s="24" t="s">
        <v>19</v>
      </c>
      <c r="M9" s="24"/>
      <c r="N9" s="24"/>
      <c r="O9" s="24"/>
      <c r="P9" s="24"/>
      <c r="Q9" s="24"/>
      <c r="R9" s="24"/>
      <c r="S9" s="24"/>
      <c r="T9" s="24"/>
      <c r="U9" s="11" t="s">
        <v>9</v>
      </c>
    </row>
    <row r="10" spans="1:27" ht="15.6" x14ac:dyDescent="0.3">
      <c r="A10" s="13">
        <v>43376</v>
      </c>
      <c r="B10" s="14" t="str">
        <f t="shared" si="0"/>
        <v>сряда</v>
      </c>
      <c r="C10" s="15" t="s">
        <v>10</v>
      </c>
      <c r="D10" s="56">
        <v>1744</v>
      </c>
      <c r="F10" s="22" t="s">
        <v>41</v>
      </c>
      <c r="G10" s="23"/>
      <c r="H10" s="23"/>
      <c r="I10" s="23"/>
      <c r="K10" s="10">
        <v>8</v>
      </c>
      <c r="L10" s="63" t="s">
        <v>20</v>
      </c>
      <c r="M10" s="64"/>
      <c r="N10" s="64"/>
      <c r="O10" s="64"/>
      <c r="P10" s="64"/>
      <c r="Q10" s="64"/>
      <c r="R10" s="64"/>
      <c r="S10" s="64"/>
      <c r="T10" s="58"/>
      <c r="U10" s="11" t="s">
        <v>9</v>
      </c>
    </row>
    <row r="11" spans="1:27" ht="15.6" x14ac:dyDescent="0.3">
      <c r="A11" s="13">
        <v>43376</v>
      </c>
      <c r="B11" s="14" t="str">
        <f t="shared" si="0"/>
        <v>сряда</v>
      </c>
      <c r="C11" s="15" t="s">
        <v>12</v>
      </c>
      <c r="D11" s="56">
        <v>1731</v>
      </c>
      <c r="F11" s="22" t="s">
        <v>42</v>
      </c>
      <c r="G11" s="23"/>
      <c r="H11" s="23"/>
      <c r="I11" s="23"/>
      <c r="K11" s="21">
        <v>9</v>
      </c>
      <c r="L11" s="65" t="s">
        <v>39</v>
      </c>
      <c r="M11" s="64"/>
      <c r="N11" s="64"/>
      <c r="O11" s="64"/>
      <c r="P11" s="64"/>
      <c r="Q11" s="64"/>
      <c r="R11" s="64"/>
      <c r="S11" s="64"/>
      <c r="T11" s="58"/>
      <c r="U11" s="11" t="s">
        <v>17</v>
      </c>
    </row>
    <row r="12" spans="1:27" x14ac:dyDescent="0.3">
      <c r="A12" s="13">
        <v>43376</v>
      </c>
      <c r="B12" s="14" t="str">
        <f t="shared" si="0"/>
        <v>сряда</v>
      </c>
      <c r="C12" s="15" t="s">
        <v>14</v>
      </c>
      <c r="D12" s="56">
        <v>4313</v>
      </c>
      <c r="F12" s="22" t="s">
        <v>43</v>
      </c>
      <c r="G12" s="23"/>
      <c r="H12" s="23"/>
      <c r="I12" s="2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7" ht="15.6" customHeight="1" x14ac:dyDescent="0.3">
      <c r="A13" s="13">
        <v>43377</v>
      </c>
      <c r="B13" s="14" t="str">
        <f t="shared" si="0"/>
        <v>четвъртък</v>
      </c>
      <c r="C13" s="15" t="s">
        <v>10</v>
      </c>
      <c r="D13" s="56">
        <v>4910</v>
      </c>
      <c r="F13" s="22" t="s">
        <v>44</v>
      </c>
      <c r="G13" s="23"/>
      <c r="H13" s="23"/>
      <c r="I13" s="23"/>
      <c r="K13" s="66" t="s">
        <v>21</v>
      </c>
      <c r="L13" s="67"/>
      <c r="M13" s="67"/>
      <c r="N13" s="67"/>
      <c r="O13" s="67"/>
      <c r="P13" s="67"/>
      <c r="Q13" s="67"/>
      <c r="R13" s="67"/>
      <c r="S13" s="67"/>
      <c r="T13" s="68"/>
      <c r="U13" s="25"/>
    </row>
    <row r="14" spans="1:27" ht="15.6" customHeight="1" x14ac:dyDescent="0.3">
      <c r="A14" s="13">
        <v>43377</v>
      </c>
      <c r="B14" s="14" t="str">
        <f t="shared" si="0"/>
        <v>четвъртък</v>
      </c>
      <c r="C14" s="15" t="s">
        <v>12</v>
      </c>
      <c r="D14" s="56">
        <v>2497</v>
      </c>
      <c r="F14" s="22" t="s">
        <v>45</v>
      </c>
      <c r="G14" s="23"/>
      <c r="H14" s="23"/>
      <c r="I14" s="23"/>
      <c r="K14" s="26"/>
      <c r="L14" s="3"/>
      <c r="M14" s="3"/>
      <c r="N14" s="3"/>
      <c r="O14" s="3"/>
      <c r="P14" s="3"/>
      <c r="Q14" s="3"/>
      <c r="R14" s="3"/>
      <c r="S14" s="3"/>
      <c r="T14" s="3"/>
      <c r="U14" s="25"/>
    </row>
    <row r="15" spans="1:27" ht="15.6" x14ac:dyDescent="0.3">
      <c r="A15" s="13">
        <v>43377</v>
      </c>
      <c r="B15" s="14" t="str">
        <f t="shared" si="0"/>
        <v>четвъртък</v>
      </c>
      <c r="C15" s="15" t="s">
        <v>14</v>
      </c>
      <c r="D15" s="56">
        <v>4692</v>
      </c>
      <c r="F15" s="22" t="s">
        <v>46</v>
      </c>
      <c r="G15" s="23"/>
      <c r="H15" s="23"/>
      <c r="I15" s="23"/>
      <c r="K15" s="26"/>
      <c r="L15" s="3"/>
      <c r="M15" s="3"/>
      <c r="N15" s="3"/>
      <c r="O15" s="3"/>
      <c r="P15" s="3"/>
      <c r="Q15" s="3"/>
      <c r="R15" s="3"/>
      <c r="S15" s="3"/>
      <c r="T15" s="3"/>
      <c r="U15" s="25"/>
    </row>
    <row r="16" spans="1:27" x14ac:dyDescent="0.3">
      <c r="A16" s="13">
        <v>43378</v>
      </c>
      <c r="B16" s="14" t="str">
        <f t="shared" si="0"/>
        <v>петък</v>
      </c>
      <c r="C16" s="15" t="s">
        <v>10</v>
      </c>
      <c r="D16" s="56">
        <v>1410</v>
      </c>
      <c r="F16" s="27"/>
      <c r="G16" s="2"/>
      <c r="H16" s="2"/>
      <c r="I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">
      <c r="A17" s="13">
        <v>43378</v>
      </c>
      <c r="B17" s="14" t="str">
        <f t="shared" si="0"/>
        <v>петък</v>
      </c>
      <c r="C17" s="15" t="s">
        <v>12</v>
      </c>
      <c r="D17" s="56">
        <v>4120</v>
      </c>
      <c r="F17" s="2"/>
      <c r="G17" s="2"/>
      <c r="H17" s="2"/>
      <c r="I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">
      <c r="A18" s="13">
        <v>43378</v>
      </c>
      <c r="B18" s="14" t="str">
        <f t="shared" si="0"/>
        <v>петък</v>
      </c>
      <c r="C18" s="15" t="s">
        <v>14</v>
      </c>
      <c r="D18" s="56">
        <v>4057</v>
      </c>
      <c r="F18" s="2"/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">
      <c r="A19" s="13">
        <v>43379</v>
      </c>
      <c r="B19" s="14" t="str">
        <f t="shared" si="0"/>
        <v>събота</v>
      </c>
      <c r="C19" s="15" t="s">
        <v>10</v>
      </c>
      <c r="D19" s="56">
        <v>3685</v>
      </c>
      <c r="F19" s="2"/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">
      <c r="A20" s="13">
        <v>43379</v>
      </c>
      <c r="B20" s="14" t="str">
        <f t="shared" si="0"/>
        <v>събота</v>
      </c>
      <c r="C20" s="15" t="s">
        <v>12</v>
      </c>
      <c r="D20" s="56">
        <v>3501</v>
      </c>
      <c r="F20" s="2"/>
      <c r="G20" s="2"/>
      <c r="H20" s="2"/>
      <c r="I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">
      <c r="A21" s="13">
        <v>43379</v>
      </c>
      <c r="B21" s="14" t="str">
        <f t="shared" si="0"/>
        <v>събота</v>
      </c>
      <c r="C21" s="15" t="s">
        <v>14</v>
      </c>
      <c r="D21" s="56">
        <v>1882</v>
      </c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">
      <c r="A22" s="13">
        <v>43380</v>
      </c>
      <c r="B22" s="14" t="str">
        <f t="shared" si="0"/>
        <v>неделя</v>
      </c>
      <c r="C22" s="15" t="s">
        <v>10</v>
      </c>
      <c r="D22" s="56">
        <v>2828</v>
      </c>
      <c r="F22" s="2"/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">
      <c r="A23" s="13">
        <v>43380</v>
      </c>
      <c r="B23" s="14" t="str">
        <f t="shared" si="0"/>
        <v>неделя</v>
      </c>
      <c r="C23" s="15" t="s">
        <v>12</v>
      </c>
      <c r="D23" s="56">
        <v>2726</v>
      </c>
      <c r="F23" s="2"/>
      <c r="G23" s="2"/>
      <c r="H23" s="2"/>
      <c r="I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">
      <c r="A24" s="13">
        <v>43380</v>
      </c>
      <c r="B24" s="14" t="str">
        <f t="shared" si="0"/>
        <v>неделя</v>
      </c>
      <c r="C24" s="15" t="s">
        <v>14</v>
      </c>
      <c r="D24" s="56">
        <v>3789</v>
      </c>
      <c r="F24" s="2"/>
      <c r="G24" s="2"/>
      <c r="H24" s="2"/>
      <c r="I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 customHeight="1" x14ac:dyDescent="0.3">
      <c r="A25" s="13">
        <v>43381</v>
      </c>
      <c r="B25" s="14" t="str">
        <f t="shared" si="0"/>
        <v>понеделник</v>
      </c>
      <c r="C25" s="15" t="s">
        <v>10</v>
      </c>
      <c r="D25" s="56">
        <v>3271</v>
      </c>
      <c r="F25" s="28"/>
      <c r="G25" s="28"/>
      <c r="H25" s="28"/>
      <c r="I25" s="28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">
      <c r="A26" s="13">
        <v>43381</v>
      </c>
      <c r="B26" s="14" t="str">
        <f t="shared" si="0"/>
        <v>понеделник</v>
      </c>
      <c r="C26" s="15" t="s">
        <v>12</v>
      </c>
      <c r="D26" s="56">
        <v>3580</v>
      </c>
      <c r="F26" s="2"/>
      <c r="G26" s="30"/>
      <c r="H26" s="30"/>
      <c r="I26" s="30"/>
      <c r="J26" s="3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">
      <c r="A27" s="13">
        <v>43381</v>
      </c>
      <c r="B27" s="14" t="str">
        <f t="shared" si="0"/>
        <v>понеделник</v>
      </c>
      <c r="C27" s="15" t="s">
        <v>14</v>
      </c>
      <c r="D27" s="56">
        <v>4460</v>
      </c>
      <c r="F27" s="2"/>
      <c r="G27" s="30"/>
      <c r="H27" s="30"/>
      <c r="I27" s="30"/>
      <c r="J27" s="3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">
      <c r="A28" s="13">
        <v>43382</v>
      </c>
      <c r="B28" s="14" t="str">
        <f t="shared" si="0"/>
        <v>вторник</v>
      </c>
      <c r="C28" s="15" t="s">
        <v>10</v>
      </c>
      <c r="D28" s="56">
        <v>3751</v>
      </c>
      <c r="F28" s="2"/>
      <c r="G28" s="30"/>
      <c r="H28" s="30"/>
      <c r="I28" s="30"/>
      <c r="J28" s="3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">
      <c r="A29" s="13">
        <v>43382</v>
      </c>
      <c r="B29" s="14" t="str">
        <f t="shared" si="0"/>
        <v>вторник</v>
      </c>
      <c r="C29" s="15" t="s">
        <v>12</v>
      </c>
      <c r="D29" s="56">
        <v>2495</v>
      </c>
      <c r="F29" s="2"/>
      <c r="G29" s="2"/>
      <c r="H29" s="2"/>
      <c r="I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">
      <c r="A30" s="13">
        <v>43382</v>
      </c>
      <c r="B30" s="14" t="str">
        <f t="shared" si="0"/>
        <v>вторник</v>
      </c>
      <c r="C30" s="15" t="s">
        <v>14</v>
      </c>
      <c r="D30" s="56">
        <v>4848</v>
      </c>
      <c r="F30" s="2"/>
      <c r="G30" s="2"/>
      <c r="H30" s="2"/>
      <c r="I30" s="32"/>
      <c r="J30" s="3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">
      <c r="A31" s="13">
        <v>43383</v>
      </c>
      <c r="B31" s="14" t="str">
        <f t="shared" si="0"/>
        <v>сряда</v>
      </c>
      <c r="C31" s="15" t="s">
        <v>10</v>
      </c>
      <c r="D31" s="56">
        <v>3324</v>
      </c>
      <c r="F31" s="2"/>
      <c r="G31" s="2"/>
      <c r="H31" s="2"/>
      <c r="I31" s="32"/>
      <c r="J31" s="3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A32" s="13">
        <v>43383</v>
      </c>
      <c r="B32" s="14" t="str">
        <f t="shared" si="0"/>
        <v>сряда</v>
      </c>
      <c r="C32" s="15" t="s">
        <v>12</v>
      </c>
      <c r="D32" s="56">
        <v>3723</v>
      </c>
      <c r="F32" s="2"/>
      <c r="G32" s="2"/>
      <c r="H32" s="2"/>
      <c r="I32" s="32"/>
      <c r="J32" s="3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">
      <c r="A33" s="13">
        <v>43383</v>
      </c>
      <c r="B33" s="14" t="str">
        <f t="shared" si="0"/>
        <v>сряда</v>
      </c>
      <c r="C33" s="15" t="s">
        <v>14</v>
      </c>
      <c r="D33" s="56">
        <v>1657</v>
      </c>
      <c r="F33" s="2"/>
      <c r="G33" s="2"/>
      <c r="H33" s="2"/>
      <c r="I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3">
      <c r="A34" s="13">
        <v>43384</v>
      </c>
      <c r="B34" s="14" t="str">
        <f t="shared" si="0"/>
        <v>четвъртък</v>
      </c>
      <c r="C34" s="15" t="s">
        <v>10</v>
      </c>
      <c r="D34" s="56">
        <v>1692</v>
      </c>
      <c r="F34" s="2"/>
      <c r="G34" s="2"/>
      <c r="H34" s="2"/>
      <c r="I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3">
      <c r="A35" s="13">
        <v>43384</v>
      </c>
      <c r="B35" s="14" t="str">
        <f t="shared" si="0"/>
        <v>четвъртък</v>
      </c>
      <c r="C35" s="15" t="s">
        <v>12</v>
      </c>
      <c r="D35" s="56">
        <v>4079</v>
      </c>
      <c r="F35" s="2"/>
      <c r="G35" s="2"/>
      <c r="H35" s="2"/>
      <c r="I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3">
      <c r="A36" s="13">
        <v>43384</v>
      </c>
      <c r="B36" s="14" t="str">
        <f t="shared" si="0"/>
        <v>четвъртък</v>
      </c>
      <c r="C36" s="15" t="s">
        <v>14</v>
      </c>
      <c r="D36" s="56">
        <v>2853</v>
      </c>
      <c r="F36" s="2"/>
      <c r="G36" s="2"/>
      <c r="H36" s="2"/>
      <c r="I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3">
      <c r="A37" s="13">
        <v>43385</v>
      </c>
      <c r="B37" s="14" t="str">
        <f t="shared" si="0"/>
        <v>петък</v>
      </c>
      <c r="C37" s="15" t="s">
        <v>10</v>
      </c>
      <c r="D37" s="56">
        <v>2656</v>
      </c>
      <c r="F37" s="2"/>
      <c r="G37" s="2"/>
      <c r="H37" s="2"/>
      <c r="I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3">
      <c r="A38" s="13">
        <v>43385</v>
      </c>
      <c r="B38" s="14" t="str">
        <f t="shared" si="0"/>
        <v>петък</v>
      </c>
      <c r="C38" s="15" t="s">
        <v>12</v>
      </c>
      <c r="D38" s="56">
        <v>4219</v>
      </c>
      <c r="F38" s="2"/>
      <c r="G38" s="2"/>
      <c r="H38" s="2"/>
      <c r="I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3">
      <c r="A39" s="13">
        <v>43385</v>
      </c>
      <c r="B39" s="14" t="str">
        <f t="shared" si="0"/>
        <v>петък</v>
      </c>
      <c r="C39" s="15" t="s">
        <v>14</v>
      </c>
      <c r="D39" s="56">
        <v>3735</v>
      </c>
      <c r="F39" s="2"/>
      <c r="G39" s="2"/>
      <c r="H39" s="2"/>
      <c r="I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3">
      <c r="A40" s="13">
        <v>43386</v>
      </c>
      <c r="B40" s="14" t="str">
        <f t="shared" si="0"/>
        <v>събота</v>
      </c>
      <c r="C40" s="15" t="s">
        <v>10</v>
      </c>
      <c r="D40" s="56">
        <v>4064</v>
      </c>
      <c r="F40" s="2"/>
      <c r="G40" s="2"/>
      <c r="H40" s="2"/>
      <c r="I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3">
      <c r="A41" s="13">
        <v>43386</v>
      </c>
      <c r="B41" s="14" t="str">
        <f t="shared" si="0"/>
        <v>събота</v>
      </c>
      <c r="C41" s="15" t="s">
        <v>12</v>
      </c>
      <c r="D41" s="56">
        <v>2987</v>
      </c>
      <c r="F41" s="2"/>
      <c r="G41" s="2"/>
      <c r="H41" s="2"/>
      <c r="I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3">
      <c r="A42" s="13">
        <v>43386</v>
      </c>
      <c r="B42" s="14" t="str">
        <f t="shared" si="0"/>
        <v>събота</v>
      </c>
      <c r="C42" s="15" t="s">
        <v>14</v>
      </c>
      <c r="D42" s="56">
        <v>4831</v>
      </c>
      <c r="F42" s="2"/>
      <c r="G42" s="2"/>
      <c r="H42" s="2"/>
      <c r="I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3">
      <c r="A43" s="13">
        <v>43387</v>
      </c>
      <c r="B43" s="14" t="str">
        <f t="shared" si="0"/>
        <v>неделя</v>
      </c>
      <c r="C43" s="15" t="s">
        <v>10</v>
      </c>
      <c r="D43" s="56">
        <v>4831</v>
      </c>
      <c r="F43" s="2"/>
      <c r="G43" s="2"/>
      <c r="H43" s="2"/>
      <c r="I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3">
      <c r="A44" s="13">
        <v>43387</v>
      </c>
      <c r="B44" s="14" t="str">
        <f t="shared" si="0"/>
        <v>неделя</v>
      </c>
      <c r="C44" s="15" t="s">
        <v>12</v>
      </c>
      <c r="D44" s="56">
        <v>3433</v>
      </c>
      <c r="F44" s="2"/>
      <c r="G44" s="2"/>
      <c r="H44" s="2"/>
      <c r="I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3">
      <c r="A45" s="13">
        <v>43387</v>
      </c>
      <c r="B45" s="14" t="str">
        <f t="shared" si="0"/>
        <v>неделя</v>
      </c>
      <c r="C45" s="15" t="s">
        <v>14</v>
      </c>
      <c r="D45" s="56">
        <v>2617</v>
      </c>
      <c r="F45" s="2"/>
      <c r="G45" s="2"/>
      <c r="H45" s="2"/>
      <c r="I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3">
      <c r="A46" s="13">
        <v>43388</v>
      </c>
      <c r="B46" s="14" t="str">
        <f t="shared" si="0"/>
        <v>понеделник</v>
      </c>
      <c r="C46" s="15" t="s">
        <v>10</v>
      </c>
      <c r="D46" s="56">
        <v>3127</v>
      </c>
      <c r="F46" s="2"/>
      <c r="G46" s="2"/>
      <c r="H46" s="2"/>
      <c r="I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3">
      <c r="A47" s="13">
        <v>43388</v>
      </c>
      <c r="B47" s="14" t="str">
        <f t="shared" si="0"/>
        <v>понеделник</v>
      </c>
      <c r="C47" s="15" t="s">
        <v>12</v>
      </c>
      <c r="D47" s="56">
        <v>1881</v>
      </c>
      <c r="F47" s="2"/>
      <c r="G47" s="2"/>
      <c r="H47" s="2"/>
      <c r="I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3">
      <c r="A48" s="13">
        <v>43388</v>
      </c>
      <c r="B48" s="14" t="str">
        <f t="shared" si="0"/>
        <v>понеделник</v>
      </c>
      <c r="C48" s="15" t="s">
        <v>14</v>
      </c>
      <c r="D48" s="56">
        <v>2606</v>
      </c>
      <c r="F48" s="2"/>
      <c r="G48" s="2"/>
      <c r="H48" s="2"/>
      <c r="I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3">
      <c r="A49" s="13">
        <v>43389</v>
      </c>
      <c r="B49" s="14" t="str">
        <f t="shared" si="0"/>
        <v>вторник</v>
      </c>
      <c r="C49" s="15" t="s">
        <v>10</v>
      </c>
      <c r="D49" s="56">
        <v>4835</v>
      </c>
      <c r="F49" s="2"/>
      <c r="G49" s="2"/>
      <c r="H49" s="2"/>
      <c r="I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3">
      <c r="A50" s="13">
        <v>43389</v>
      </c>
      <c r="B50" s="14" t="str">
        <f t="shared" si="0"/>
        <v>вторник</v>
      </c>
      <c r="C50" s="15" t="s">
        <v>12</v>
      </c>
      <c r="D50" s="56">
        <v>3811</v>
      </c>
      <c r="F50" s="2"/>
      <c r="G50" s="2"/>
      <c r="H50" s="2"/>
      <c r="I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3">
      <c r="A51" s="13">
        <v>43389</v>
      </c>
      <c r="B51" s="14" t="str">
        <f t="shared" si="0"/>
        <v>вторник</v>
      </c>
      <c r="C51" s="15" t="s">
        <v>14</v>
      </c>
      <c r="D51" s="56">
        <v>4885</v>
      </c>
      <c r="F51" s="2"/>
      <c r="G51" s="2"/>
      <c r="H51" s="2"/>
      <c r="I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3">
      <c r="A52" s="13">
        <v>43390</v>
      </c>
      <c r="B52" s="14" t="str">
        <f t="shared" si="0"/>
        <v>сряда</v>
      </c>
      <c r="C52" s="15" t="s">
        <v>10</v>
      </c>
      <c r="D52" s="56">
        <v>3531</v>
      </c>
      <c r="F52" s="2"/>
      <c r="G52" s="2"/>
      <c r="H52" s="2"/>
      <c r="I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3">
      <c r="A53" s="13">
        <v>43390</v>
      </c>
      <c r="B53" s="14" t="str">
        <f t="shared" si="0"/>
        <v>сряда</v>
      </c>
      <c r="C53" s="15" t="s">
        <v>12</v>
      </c>
      <c r="D53" s="56">
        <v>4746</v>
      </c>
      <c r="F53" s="2"/>
      <c r="G53" s="2"/>
      <c r="H53" s="2"/>
      <c r="I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3">
      <c r="A54" s="13">
        <v>43390</v>
      </c>
      <c r="B54" s="14" t="str">
        <f t="shared" si="0"/>
        <v>сряда</v>
      </c>
      <c r="C54" s="15" t="s">
        <v>14</v>
      </c>
      <c r="D54" s="56">
        <v>4066</v>
      </c>
      <c r="F54" s="2"/>
      <c r="G54" s="2"/>
      <c r="H54" s="2"/>
      <c r="I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3">
      <c r="A55" s="13">
        <v>43391</v>
      </c>
      <c r="B55" s="14" t="str">
        <f t="shared" si="0"/>
        <v>четвъртък</v>
      </c>
      <c r="C55" s="15" t="s">
        <v>10</v>
      </c>
      <c r="D55" s="56">
        <v>2324</v>
      </c>
      <c r="F55" s="2"/>
      <c r="G55" s="2"/>
      <c r="H55" s="2"/>
      <c r="I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3">
      <c r="A56" s="13">
        <v>43391</v>
      </c>
      <c r="B56" s="14" t="str">
        <f t="shared" si="0"/>
        <v>четвъртък</v>
      </c>
      <c r="C56" s="15" t="s">
        <v>12</v>
      </c>
      <c r="D56" s="56">
        <v>2930</v>
      </c>
      <c r="F56" s="2"/>
      <c r="G56" s="2"/>
      <c r="H56" s="2"/>
      <c r="I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3">
      <c r="A57" s="13">
        <v>43391</v>
      </c>
      <c r="B57" s="14" t="str">
        <f t="shared" si="0"/>
        <v>четвъртък</v>
      </c>
      <c r="C57" s="15" t="s">
        <v>14</v>
      </c>
      <c r="D57" s="56">
        <v>2487</v>
      </c>
      <c r="F57" s="2"/>
      <c r="G57" s="2"/>
      <c r="H57" s="2"/>
      <c r="I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3">
      <c r="A58" s="13">
        <v>43392</v>
      </c>
      <c r="B58" s="14" t="str">
        <f t="shared" si="0"/>
        <v>петък</v>
      </c>
      <c r="C58" s="15" t="s">
        <v>10</v>
      </c>
      <c r="D58" s="56">
        <v>3128</v>
      </c>
      <c r="F58" s="2"/>
      <c r="G58" s="2"/>
      <c r="H58" s="2"/>
      <c r="I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3">
      <c r="A59" s="13">
        <v>43392</v>
      </c>
      <c r="B59" s="14" t="str">
        <f t="shared" si="0"/>
        <v>петък</v>
      </c>
      <c r="C59" s="15" t="s">
        <v>12</v>
      </c>
      <c r="D59" s="56">
        <v>1868</v>
      </c>
      <c r="F59" s="2"/>
      <c r="G59" s="2"/>
      <c r="H59" s="2"/>
      <c r="I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3">
      <c r="A60" s="13">
        <v>43392</v>
      </c>
      <c r="B60" s="14" t="str">
        <f t="shared" si="0"/>
        <v>петък</v>
      </c>
      <c r="C60" s="15" t="s">
        <v>14</v>
      </c>
      <c r="D60" s="56">
        <v>4768</v>
      </c>
      <c r="F60" s="2"/>
      <c r="G60" s="2"/>
      <c r="H60" s="2"/>
      <c r="I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3">
      <c r="A61" s="13">
        <v>43393</v>
      </c>
      <c r="B61" s="14" t="str">
        <f t="shared" si="0"/>
        <v>събота</v>
      </c>
      <c r="C61" s="15" t="s">
        <v>10</v>
      </c>
      <c r="D61" s="56">
        <v>2099</v>
      </c>
      <c r="F61" s="2"/>
      <c r="G61" s="2"/>
      <c r="H61" s="2"/>
      <c r="I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3">
      <c r="A62" s="13">
        <v>43393</v>
      </c>
      <c r="B62" s="14" t="str">
        <f t="shared" si="0"/>
        <v>събота</v>
      </c>
      <c r="C62" s="15" t="s">
        <v>12</v>
      </c>
      <c r="D62" s="56">
        <v>2439</v>
      </c>
      <c r="F62" s="2"/>
      <c r="G62" s="2"/>
      <c r="H62" s="2"/>
      <c r="I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3">
      <c r="A63" s="13">
        <v>43393</v>
      </c>
      <c r="B63" s="14" t="str">
        <f t="shared" si="0"/>
        <v>събота</v>
      </c>
      <c r="C63" s="15" t="s">
        <v>14</v>
      </c>
      <c r="D63" s="56">
        <v>4752</v>
      </c>
      <c r="F63" s="2"/>
      <c r="G63" s="2"/>
      <c r="H63" s="2"/>
      <c r="I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3">
      <c r="A64" s="13">
        <v>43394</v>
      </c>
      <c r="B64" s="14" t="str">
        <f t="shared" si="0"/>
        <v>неделя</v>
      </c>
      <c r="C64" s="15" t="s">
        <v>10</v>
      </c>
      <c r="D64" s="56">
        <v>2946</v>
      </c>
      <c r="F64" s="2"/>
      <c r="G64" s="2"/>
      <c r="H64" s="2"/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3">
      <c r="A65" s="13">
        <v>43394</v>
      </c>
      <c r="B65" s="14" t="str">
        <f t="shared" si="0"/>
        <v>неделя</v>
      </c>
      <c r="C65" s="15" t="s">
        <v>12</v>
      </c>
      <c r="D65" s="56">
        <v>2712</v>
      </c>
      <c r="F65" s="2"/>
      <c r="G65" s="2"/>
      <c r="H65" s="2"/>
      <c r="I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3">
      <c r="A66" s="13">
        <v>43394</v>
      </c>
      <c r="B66" s="14" t="str">
        <f t="shared" si="0"/>
        <v>неделя</v>
      </c>
      <c r="C66" s="15" t="s">
        <v>14</v>
      </c>
      <c r="D66" s="56">
        <v>3956</v>
      </c>
      <c r="F66" s="2"/>
      <c r="G66" s="2"/>
      <c r="H66" s="2"/>
      <c r="I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3">
      <c r="A67" s="13">
        <v>43395</v>
      </c>
      <c r="B67" s="14" t="str">
        <f t="shared" si="0"/>
        <v>понеделник</v>
      </c>
      <c r="C67" s="15" t="s">
        <v>10</v>
      </c>
      <c r="D67" s="56">
        <v>1617</v>
      </c>
      <c r="F67" s="2"/>
      <c r="G67" s="2"/>
      <c r="H67" s="2"/>
      <c r="I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3">
      <c r="A68" s="13">
        <v>43395</v>
      </c>
      <c r="B68" s="14" t="str">
        <f t="shared" si="0"/>
        <v>понеделник</v>
      </c>
      <c r="C68" s="15" t="s">
        <v>12</v>
      </c>
      <c r="D68" s="56">
        <v>1634</v>
      </c>
      <c r="F68" s="2"/>
      <c r="G68" s="2"/>
      <c r="H68" s="2"/>
      <c r="I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3">
      <c r="A69" s="13">
        <v>43395</v>
      </c>
      <c r="B69" s="14" t="str">
        <f t="shared" ref="B69:B96" si="1">TEXT(A69,"dddd")</f>
        <v>понеделник</v>
      </c>
      <c r="C69" s="15" t="s">
        <v>14</v>
      </c>
      <c r="D69" s="56">
        <v>1901</v>
      </c>
      <c r="F69" s="2"/>
      <c r="G69" s="2"/>
      <c r="H69" s="2"/>
      <c r="I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3">
      <c r="A70" s="13">
        <v>43396</v>
      </c>
      <c r="B70" s="14" t="str">
        <f t="shared" si="1"/>
        <v>вторник</v>
      </c>
      <c r="C70" s="15" t="s">
        <v>10</v>
      </c>
      <c r="D70" s="56">
        <v>2408</v>
      </c>
      <c r="F70" s="2"/>
      <c r="G70" s="2"/>
      <c r="H70" s="2"/>
      <c r="I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3">
      <c r="A71" s="13">
        <v>43396</v>
      </c>
      <c r="B71" s="14" t="str">
        <f t="shared" si="1"/>
        <v>вторник</v>
      </c>
      <c r="C71" s="15" t="s">
        <v>12</v>
      </c>
      <c r="D71" s="56">
        <v>2900</v>
      </c>
      <c r="F71" s="2"/>
      <c r="G71" s="2"/>
      <c r="H71" s="2"/>
      <c r="I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3">
      <c r="A72" s="13">
        <v>43396</v>
      </c>
      <c r="B72" s="14" t="str">
        <f t="shared" si="1"/>
        <v>вторник</v>
      </c>
      <c r="C72" s="15" t="s">
        <v>14</v>
      </c>
      <c r="D72" s="56">
        <v>3387</v>
      </c>
      <c r="F72" s="2"/>
      <c r="G72" s="2"/>
      <c r="H72" s="2"/>
      <c r="I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3">
      <c r="A73" s="13">
        <v>43397</v>
      </c>
      <c r="B73" s="14" t="str">
        <f t="shared" si="1"/>
        <v>сряда</v>
      </c>
      <c r="C73" s="15" t="s">
        <v>10</v>
      </c>
      <c r="D73" s="56">
        <v>2642</v>
      </c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3">
      <c r="A74" s="13">
        <v>43397</v>
      </c>
      <c r="B74" s="14" t="str">
        <f t="shared" si="1"/>
        <v>сряда</v>
      </c>
      <c r="C74" s="15" t="s">
        <v>12</v>
      </c>
      <c r="D74" s="56">
        <v>2015</v>
      </c>
      <c r="F74" s="2"/>
      <c r="G74" s="2"/>
      <c r="H74" s="2"/>
      <c r="I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3">
      <c r="A75" s="13">
        <v>43397</v>
      </c>
      <c r="B75" s="14" t="str">
        <f t="shared" si="1"/>
        <v>сряда</v>
      </c>
      <c r="C75" s="15" t="s">
        <v>14</v>
      </c>
      <c r="D75" s="56">
        <v>3919</v>
      </c>
      <c r="F75" s="2"/>
      <c r="G75" s="2"/>
      <c r="H75" s="2"/>
      <c r="I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3">
      <c r="A76" s="13">
        <v>43398</v>
      </c>
      <c r="B76" s="14" t="str">
        <f t="shared" si="1"/>
        <v>четвъртък</v>
      </c>
      <c r="C76" s="15" t="s">
        <v>10</v>
      </c>
      <c r="D76" s="56">
        <v>4051</v>
      </c>
      <c r="F76" s="2"/>
      <c r="G76" s="2"/>
      <c r="H76" s="2"/>
      <c r="I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3">
      <c r="A77" s="13">
        <v>43398</v>
      </c>
      <c r="B77" s="14" t="str">
        <f t="shared" si="1"/>
        <v>четвъртък</v>
      </c>
      <c r="C77" s="15" t="s">
        <v>12</v>
      </c>
      <c r="D77" s="56">
        <v>3993</v>
      </c>
      <c r="F77" s="2"/>
      <c r="G77" s="2"/>
      <c r="H77" s="2"/>
      <c r="I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3">
      <c r="A78" s="13">
        <v>43398</v>
      </c>
      <c r="B78" s="14" t="str">
        <f t="shared" si="1"/>
        <v>четвъртък</v>
      </c>
      <c r="C78" s="15" t="s">
        <v>14</v>
      </c>
      <c r="D78" s="56">
        <v>3784</v>
      </c>
      <c r="F78" s="2"/>
      <c r="G78" s="2"/>
      <c r="H78" s="2"/>
      <c r="I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3">
      <c r="A79" s="13">
        <v>43399</v>
      </c>
      <c r="B79" s="14" t="str">
        <f t="shared" si="1"/>
        <v>петък</v>
      </c>
      <c r="C79" s="15" t="s">
        <v>10</v>
      </c>
      <c r="D79" s="56">
        <v>2902</v>
      </c>
      <c r="F79" s="2"/>
      <c r="G79" s="2"/>
      <c r="H79" s="2"/>
      <c r="I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3">
      <c r="A80" s="13">
        <v>43399</v>
      </c>
      <c r="B80" s="14" t="str">
        <f t="shared" si="1"/>
        <v>петък</v>
      </c>
      <c r="C80" s="15" t="s">
        <v>12</v>
      </c>
      <c r="D80" s="56">
        <v>2251</v>
      </c>
      <c r="F80" s="2"/>
      <c r="G80" s="2"/>
      <c r="H80" s="2"/>
      <c r="I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3">
      <c r="A81" s="13">
        <v>43399</v>
      </c>
      <c r="B81" s="14" t="str">
        <f t="shared" si="1"/>
        <v>петък</v>
      </c>
      <c r="C81" s="15" t="s">
        <v>14</v>
      </c>
      <c r="D81" s="56">
        <v>2127</v>
      </c>
      <c r="F81" s="2"/>
      <c r="G81" s="2"/>
      <c r="H81" s="2"/>
      <c r="I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3">
      <c r="A82" s="13">
        <v>43400</v>
      </c>
      <c r="B82" s="14" t="str">
        <f t="shared" si="1"/>
        <v>събота</v>
      </c>
      <c r="C82" s="15" t="s">
        <v>10</v>
      </c>
      <c r="D82" s="56">
        <v>4949</v>
      </c>
      <c r="F82" s="2"/>
      <c r="G82" s="2"/>
      <c r="H82" s="2"/>
      <c r="I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3">
      <c r="A83" s="13">
        <v>43400</v>
      </c>
      <c r="B83" s="14" t="str">
        <f t="shared" si="1"/>
        <v>събота</v>
      </c>
      <c r="C83" s="15" t="s">
        <v>12</v>
      </c>
      <c r="D83" s="56">
        <v>4421</v>
      </c>
      <c r="F83" s="2"/>
      <c r="G83" s="2"/>
      <c r="H83" s="2"/>
      <c r="I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3">
      <c r="A84" s="13">
        <v>43400</v>
      </c>
      <c r="B84" s="14" t="str">
        <f t="shared" si="1"/>
        <v>събота</v>
      </c>
      <c r="C84" s="15" t="s">
        <v>14</v>
      </c>
      <c r="D84" s="56">
        <v>2875</v>
      </c>
      <c r="F84" s="2"/>
      <c r="G84" s="2"/>
      <c r="H84" s="2"/>
      <c r="I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3">
      <c r="A85" s="13">
        <v>43401</v>
      </c>
      <c r="B85" s="14" t="str">
        <f t="shared" si="1"/>
        <v>неделя</v>
      </c>
      <c r="C85" s="15" t="s">
        <v>10</v>
      </c>
      <c r="D85" s="56">
        <v>3562</v>
      </c>
      <c r="F85" s="2"/>
      <c r="G85" s="2"/>
      <c r="H85" s="2"/>
      <c r="I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3">
      <c r="A86" s="13">
        <v>43401</v>
      </c>
      <c r="B86" s="14" t="str">
        <f t="shared" si="1"/>
        <v>неделя</v>
      </c>
      <c r="C86" s="15" t="s">
        <v>12</v>
      </c>
      <c r="D86" s="56">
        <v>3807</v>
      </c>
      <c r="F86" s="2"/>
      <c r="G86" s="2"/>
      <c r="H86" s="2"/>
      <c r="I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3">
      <c r="A87" s="13">
        <v>43401</v>
      </c>
      <c r="B87" s="14" t="str">
        <f t="shared" si="1"/>
        <v>неделя</v>
      </c>
      <c r="C87" s="15" t="s">
        <v>14</v>
      </c>
      <c r="D87" s="56">
        <v>2118</v>
      </c>
      <c r="F87" s="2"/>
      <c r="G87" s="2"/>
      <c r="H87" s="2"/>
      <c r="I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3">
      <c r="A88" s="13">
        <v>43402</v>
      </c>
      <c r="B88" s="14" t="str">
        <f t="shared" si="1"/>
        <v>понеделник</v>
      </c>
      <c r="C88" s="15" t="s">
        <v>10</v>
      </c>
      <c r="D88" s="56">
        <v>1963</v>
      </c>
      <c r="F88" s="2"/>
      <c r="G88" s="2"/>
      <c r="H88" s="2"/>
      <c r="I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3">
      <c r="A89" s="13">
        <v>43402</v>
      </c>
      <c r="B89" s="14" t="str">
        <f t="shared" si="1"/>
        <v>понеделник</v>
      </c>
      <c r="C89" s="15" t="s">
        <v>12</v>
      </c>
      <c r="D89" s="56">
        <v>2838</v>
      </c>
      <c r="F89" s="2"/>
      <c r="G89" s="2"/>
      <c r="H89" s="2"/>
      <c r="I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3">
      <c r="A90" s="13">
        <v>43402</v>
      </c>
      <c r="B90" s="14" t="str">
        <f t="shared" si="1"/>
        <v>понеделник</v>
      </c>
      <c r="C90" s="15" t="s">
        <v>14</v>
      </c>
      <c r="D90" s="56">
        <v>2383</v>
      </c>
      <c r="F90" s="2"/>
      <c r="G90" s="2"/>
      <c r="H90" s="2"/>
      <c r="I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3">
      <c r="A91" s="13">
        <v>43403</v>
      </c>
      <c r="B91" s="14" t="str">
        <f t="shared" si="1"/>
        <v>вторник</v>
      </c>
      <c r="C91" s="15" t="s">
        <v>10</v>
      </c>
      <c r="D91" s="56">
        <v>3663</v>
      </c>
      <c r="F91" s="2"/>
      <c r="G91" s="2"/>
      <c r="H91" s="2"/>
      <c r="I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1" x14ac:dyDescent="0.3">
      <c r="A92" s="13">
        <v>43403</v>
      </c>
      <c r="B92" s="14" t="str">
        <f t="shared" si="1"/>
        <v>вторник</v>
      </c>
      <c r="C92" s="15" t="s">
        <v>12</v>
      </c>
      <c r="D92" s="56">
        <v>2777</v>
      </c>
      <c r="F92" s="2"/>
      <c r="G92" s="2"/>
      <c r="H92" s="2"/>
      <c r="I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1" x14ac:dyDescent="0.3">
      <c r="A93" s="13">
        <v>43403</v>
      </c>
      <c r="B93" s="14" t="str">
        <f t="shared" si="1"/>
        <v>вторник</v>
      </c>
      <c r="C93" s="15" t="s">
        <v>14</v>
      </c>
      <c r="D93" s="56">
        <v>2216</v>
      </c>
      <c r="F93" s="2"/>
      <c r="G93" s="2"/>
      <c r="H93" s="2"/>
      <c r="I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1" x14ac:dyDescent="0.3">
      <c r="A94" s="13">
        <v>43404</v>
      </c>
      <c r="B94" s="14" t="str">
        <f t="shared" si="1"/>
        <v>сряда</v>
      </c>
      <c r="C94" s="15" t="s">
        <v>10</v>
      </c>
      <c r="D94" s="56">
        <v>4129</v>
      </c>
      <c r="F94" s="2"/>
      <c r="G94" s="2"/>
      <c r="H94" s="2"/>
      <c r="I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1" x14ac:dyDescent="0.3">
      <c r="A95" s="13">
        <v>43404</v>
      </c>
      <c r="B95" s="14" t="str">
        <f t="shared" si="1"/>
        <v>сряда</v>
      </c>
      <c r="C95" s="15" t="s">
        <v>12</v>
      </c>
      <c r="D95" s="56">
        <v>3242</v>
      </c>
      <c r="F95" s="2"/>
      <c r="G95" s="2"/>
      <c r="H95" s="2"/>
      <c r="I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1" x14ac:dyDescent="0.3">
      <c r="A96" s="13">
        <v>43404</v>
      </c>
      <c r="B96" s="14" t="str">
        <f t="shared" si="1"/>
        <v>сряда</v>
      </c>
      <c r="C96" s="15" t="s">
        <v>14</v>
      </c>
      <c r="D96" s="56">
        <v>2617</v>
      </c>
      <c r="F96" s="2"/>
      <c r="G96" s="2"/>
      <c r="H96" s="2"/>
      <c r="I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s="2" customFormat="1" x14ac:dyDescent="0.3">
      <c r="A97" s="4"/>
      <c r="E97" s="1"/>
    </row>
    <row r="98" spans="1:20" s="2" customFormat="1" x14ac:dyDescent="0.3">
      <c r="A98" s="4"/>
      <c r="E98" s="1"/>
    </row>
    <row r="99" spans="1:20" s="2" customFormat="1" x14ac:dyDescent="0.3">
      <c r="A99" s="4"/>
      <c r="E99" s="1"/>
    </row>
    <row r="100" spans="1:20" s="2" customFormat="1" ht="16.5" customHeight="1" x14ac:dyDescent="0.3">
      <c r="A100" s="4"/>
      <c r="E100" s="1"/>
    </row>
    <row r="101" spans="1:20" s="2" customFormat="1" ht="15" customHeight="1" x14ac:dyDescent="0.3">
      <c r="A101" s="4"/>
      <c r="E101" s="1"/>
    </row>
    <row r="102" spans="1:20" s="2" customFormat="1" ht="12.75" customHeight="1" x14ac:dyDescent="0.3">
      <c r="A102" s="4"/>
      <c r="E102" s="33"/>
    </row>
    <row r="103" spans="1:20" s="2" customFormat="1" x14ac:dyDescent="0.3">
      <c r="A103" s="4"/>
      <c r="E103" s="34"/>
    </row>
    <row r="104" spans="1:20" s="2" customFormat="1" x14ac:dyDescent="0.3">
      <c r="A104" s="4"/>
      <c r="E104" s="34"/>
    </row>
    <row r="105" spans="1:20" s="2" customFormat="1" x14ac:dyDescent="0.3">
      <c r="A105" s="4"/>
      <c r="E105" s="35"/>
    </row>
    <row r="106" spans="1:20" s="2" customFormat="1" x14ac:dyDescent="0.3">
      <c r="A106" s="4"/>
    </row>
    <row r="107" spans="1:20" x14ac:dyDescent="0.3">
      <c r="E107" s="37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3">
      <c r="E108" s="37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3">
      <c r="E109" s="38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3"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3"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3">
      <c r="E112" s="39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5" x14ac:dyDescent="0.3">
      <c r="E113" s="39"/>
    </row>
  </sheetData>
  <mergeCells count="11">
    <mergeCell ref="L6:T6"/>
    <mergeCell ref="A1:D1"/>
    <mergeCell ref="K2:L2"/>
    <mergeCell ref="L3:T3"/>
    <mergeCell ref="L4:T4"/>
    <mergeCell ref="L5:T5"/>
    <mergeCell ref="L7:T7"/>
    <mergeCell ref="L8:T8"/>
    <mergeCell ref="L10:T10"/>
    <mergeCell ref="L11:T11"/>
    <mergeCell ref="K13:T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9935C-21B2-4E13-8D56-1AF2D47D9573}">
  <dimension ref="A2:S11"/>
  <sheetViews>
    <sheetView workbookViewId="0">
      <selection activeCell="H11" sqref="H11"/>
    </sheetView>
  </sheetViews>
  <sheetFormatPr defaultRowHeight="15.6" x14ac:dyDescent="0.3"/>
  <cols>
    <col min="1" max="1" width="26" style="40" customWidth="1"/>
    <col min="2" max="2" width="14.21875" style="40" customWidth="1"/>
    <col min="3" max="3" width="8.88671875" style="40"/>
    <col min="4" max="10" width="9.33203125" style="40" bestFit="1" customWidth="1"/>
    <col min="11" max="11" width="9" style="40" customWidth="1"/>
    <col min="12" max="12" width="6" style="40" customWidth="1"/>
    <col min="13" max="19" width="5.6640625" style="40" customWidth="1"/>
    <col min="20" max="16384" width="8.88671875" style="40"/>
  </cols>
  <sheetData>
    <row r="2" spans="1:19" ht="16.2" thickBot="1" x14ac:dyDescent="0.35">
      <c r="D2" s="41" t="s">
        <v>0</v>
      </c>
      <c r="L2" s="5" t="s">
        <v>22</v>
      </c>
    </row>
    <row r="3" spans="1:19" x14ac:dyDescent="0.3">
      <c r="A3" s="42" t="s">
        <v>23</v>
      </c>
      <c r="B3" s="43"/>
      <c r="D3" s="71" t="s">
        <v>24</v>
      </c>
      <c r="E3" s="72"/>
      <c r="F3" s="72"/>
      <c r="G3" s="72"/>
      <c r="H3" s="72"/>
      <c r="I3" s="72"/>
      <c r="J3" s="72"/>
      <c r="K3" s="73"/>
    </row>
    <row r="4" spans="1:19" x14ac:dyDescent="0.3">
      <c r="A4" s="42" t="s">
        <v>25</v>
      </c>
      <c r="B4" s="43"/>
      <c r="D4" s="74" t="s">
        <v>26</v>
      </c>
      <c r="E4" s="75"/>
      <c r="F4" s="75"/>
      <c r="G4" s="75"/>
      <c r="H4" s="75"/>
      <c r="I4" s="75"/>
      <c r="J4" s="75"/>
      <c r="K4" s="76"/>
    </row>
    <row r="5" spans="1:19" x14ac:dyDescent="0.3">
      <c r="A5" s="42" t="s">
        <v>27</v>
      </c>
      <c r="B5" s="43"/>
      <c r="D5" s="77" t="s">
        <v>28</v>
      </c>
      <c r="E5" s="77"/>
      <c r="F5" s="77"/>
      <c r="G5" s="77"/>
      <c r="H5" s="77"/>
      <c r="I5" s="77"/>
      <c r="J5" s="77"/>
      <c r="K5" s="77"/>
      <c r="L5" s="44" t="s">
        <v>9</v>
      </c>
    </row>
    <row r="6" spans="1:19" x14ac:dyDescent="0.3">
      <c r="A6" s="42" t="s">
        <v>29</v>
      </c>
      <c r="B6" s="43"/>
      <c r="D6" s="78" t="s">
        <v>30</v>
      </c>
      <c r="E6" s="78"/>
      <c r="F6" s="78"/>
      <c r="G6" s="78"/>
      <c r="H6" s="78"/>
      <c r="I6" s="78"/>
      <c r="J6" s="78"/>
      <c r="K6" s="78"/>
      <c r="L6" s="44" t="s">
        <v>31</v>
      </c>
    </row>
    <row r="7" spans="1:19" x14ac:dyDescent="0.3">
      <c r="A7" s="42" t="s">
        <v>32</v>
      </c>
      <c r="B7" s="43"/>
      <c r="D7" s="79" t="s">
        <v>33</v>
      </c>
      <c r="E7" s="79"/>
      <c r="F7" s="79"/>
      <c r="G7" s="79"/>
      <c r="H7" s="79"/>
      <c r="I7" s="79"/>
      <c r="J7" s="79"/>
      <c r="K7" s="79"/>
    </row>
    <row r="8" spans="1:19" x14ac:dyDescent="0.3">
      <c r="A8" s="42" t="s">
        <v>34</v>
      </c>
      <c r="B8" s="43"/>
    </row>
    <row r="9" spans="1:19" ht="23.4" customHeight="1" x14ac:dyDescent="0.3">
      <c r="D9" s="45" t="s">
        <v>37</v>
      </c>
    </row>
    <row r="10" spans="1:19" x14ac:dyDescent="0.3">
      <c r="D10" s="46" t="s">
        <v>35</v>
      </c>
      <c r="E10" s="47" t="s">
        <v>36</v>
      </c>
      <c r="F10" s="48">
        <v>9</v>
      </c>
      <c r="G10" s="48">
        <v>10</v>
      </c>
      <c r="H10" s="48">
        <v>11</v>
      </c>
      <c r="I10" s="48">
        <v>12</v>
      </c>
      <c r="J10" s="48">
        <v>13</v>
      </c>
      <c r="K10" s="49">
        <v>14</v>
      </c>
      <c r="L10" s="49">
        <v>15</v>
      </c>
      <c r="M10" s="49">
        <v>16</v>
      </c>
      <c r="N10" s="49">
        <v>17</v>
      </c>
      <c r="O10" s="49">
        <v>18</v>
      </c>
      <c r="P10" s="50">
        <v>19</v>
      </c>
      <c r="Q10" s="50">
        <v>20</v>
      </c>
      <c r="R10" s="50">
        <v>21</v>
      </c>
      <c r="S10" s="50">
        <v>22</v>
      </c>
    </row>
    <row r="11" spans="1:19" x14ac:dyDescent="0.3">
      <c r="D11" s="51">
        <v>2</v>
      </c>
      <c r="E11" s="52">
        <v>3</v>
      </c>
      <c r="F11" s="53">
        <f t="shared" ref="F11:S11" si="0">F10/22*4+2</f>
        <v>3.6363636363636367</v>
      </c>
      <c r="G11" s="53">
        <f t="shared" si="0"/>
        <v>3.8181818181818183</v>
      </c>
      <c r="H11" s="53">
        <f t="shared" si="0"/>
        <v>4</v>
      </c>
      <c r="I11" s="53">
        <f t="shared" si="0"/>
        <v>4.1818181818181817</v>
      </c>
      <c r="J11" s="53">
        <f t="shared" si="0"/>
        <v>4.3636363636363633</v>
      </c>
      <c r="K11" s="54">
        <f t="shared" si="0"/>
        <v>4.545454545454545</v>
      </c>
      <c r="L11" s="54">
        <f t="shared" si="0"/>
        <v>4.7272727272727266</v>
      </c>
      <c r="M11" s="54">
        <f t="shared" si="0"/>
        <v>4.9090909090909092</v>
      </c>
      <c r="N11" s="54">
        <f t="shared" si="0"/>
        <v>5.0909090909090908</v>
      </c>
      <c r="O11" s="54">
        <f t="shared" si="0"/>
        <v>5.2727272727272734</v>
      </c>
      <c r="P11" s="55">
        <v>5.5</v>
      </c>
      <c r="Q11" s="55">
        <f t="shared" si="0"/>
        <v>5.6363636363636367</v>
      </c>
      <c r="R11" s="55">
        <f t="shared" si="0"/>
        <v>5.8181818181818183</v>
      </c>
      <c r="S11" s="55">
        <f t="shared" si="0"/>
        <v>6</v>
      </c>
    </row>
  </sheetData>
  <mergeCells count="5">
    <mergeCell ref="D3:K3"/>
    <mergeCell ref="D4:K4"/>
    <mergeCell ref="D5:K5"/>
    <mergeCell ref="D6:K6"/>
    <mergeCell ref="D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Задача 1</vt:lpstr>
      <vt:lpstr>Задача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2020-10-25T16:20:42Z</dcterms:created>
  <dcterms:modified xsi:type="dcterms:W3CDTF">2020-10-25T18:14:56Z</dcterms:modified>
</cp:coreProperties>
</file>